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HiSie_Daten/VFL_Bad Arolsen_Taekwondo/"/>
    </mc:Choice>
  </mc:AlternateContent>
  <xr:revisionPtr revIDLastSave="0" documentId="13_ncr:1_{715F858A-F8AC-7249-BF63-9EBB900E20B6}" xr6:coauthVersionLast="36" xr6:coauthVersionMax="36" xr10:uidLastSave="{00000000-0000-0000-0000-000000000000}"/>
  <bookViews>
    <workbookView xWindow="0" yWindow="500" windowWidth="33600" windowHeight="18560" activeTab="4" xr2:uid="{00000000-000D-0000-FFFF-FFFF00000000}"/>
  </bookViews>
  <sheets>
    <sheet name="Okt-Dez 2022" sheetId="9" r:id="rId1"/>
    <sheet name="Januar - März 2023" sheetId="1" r:id="rId2"/>
    <sheet name="April-Juni 2023" sheetId="3" r:id="rId3"/>
    <sheet name="Juli-Sept 2023" sheetId="4" r:id="rId4"/>
    <sheet name="Okt-Dez 2023" sheetId="6" r:id="rId5"/>
  </sheets>
  <definedNames>
    <definedName name="_xlnm.Print_Titles" localSheetId="2">'April-Juni 2023'!$11:$11</definedName>
    <definedName name="_xlnm.Print_Titles" localSheetId="1">'Januar - März 2023'!$11:$11</definedName>
    <definedName name="_xlnm.Print_Titles" localSheetId="3">'Juli-Sept 2023'!$11:$11</definedName>
    <definedName name="_xlnm.Print_Titles" localSheetId="0">'Okt-Dez 2022'!$11:$11</definedName>
    <definedName name="_xlnm.Print_Titles" localSheetId="4">'Okt-Dez 2023'!$11:$11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9" l="1"/>
  <c r="F24" i="9"/>
  <c r="C24" i="9"/>
  <c r="B9" i="9" s="1"/>
  <c r="B9" i="6" l="1"/>
  <c r="B9" i="4"/>
  <c r="B9" i="3"/>
  <c r="B9" i="1"/>
  <c r="I24" i="6" l="1"/>
  <c r="F24" i="6"/>
  <c r="C24" i="6"/>
  <c r="I24" i="4"/>
  <c r="F24" i="4"/>
  <c r="C24" i="4"/>
  <c r="I24" i="3"/>
  <c r="F24" i="3"/>
  <c r="C24" i="3"/>
  <c r="C24" i="1"/>
  <c r="F24" i="1"/>
  <c r="I24" i="1"/>
</calcChain>
</file>

<file path=xl/sharedStrings.xml><?xml version="1.0" encoding="utf-8"?>
<sst xmlns="http://schemas.openxmlformats.org/spreadsheetml/2006/main" count="150" uniqueCount="22">
  <si>
    <t>Summe</t>
  </si>
  <si>
    <t xml:space="preserve">Übungsleiterabrechnung </t>
  </si>
  <si>
    <t xml:space="preserve">Abrechnungszeitraum: </t>
  </si>
  <si>
    <t>Datum</t>
  </si>
  <si>
    <t>Stunden</t>
  </si>
  <si>
    <t>Total</t>
  </si>
  <si>
    <t>XX/XX/19</t>
  </si>
  <si>
    <t>Sportart:</t>
  </si>
  <si>
    <t>Name:</t>
  </si>
  <si>
    <t>IBAN:</t>
  </si>
  <si>
    <t xml:space="preserve">Datum: </t>
  </si>
  <si>
    <t>Unterschrift:</t>
  </si>
  <si>
    <t xml:space="preserve">an die Kassierin des VfL Bad Arolsen 1861 e.V. Frau Dörthe Wölker                                      Zur Champagnemühle 5, 34454 Bad Arolsen-Wetterburg                                                                    (mail) </t>
  </si>
  <si>
    <t>DE</t>
  </si>
  <si>
    <t>XX/XX/22</t>
  </si>
  <si>
    <t>Übungsleiterabrechnung</t>
  </si>
  <si>
    <t>Oktober-Dezember 2022</t>
  </si>
  <si>
    <t>mit Lizenz (12 € / Stunde)</t>
  </si>
  <si>
    <t>Januar - März 2023</t>
  </si>
  <si>
    <t>April-Juni 2023</t>
  </si>
  <si>
    <t>Juli-September 2023</t>
  </si>
  <si>
    <t>Oktober-Dezember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</si>
</sst>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[$-F800]dddd\,\ mmmm\ dd\,\ yyyy"/>
  </numFmts>
  <fonts count="17" x14ac:knownFonts="1">
    <font>
      <sz val="11"/>
      <color theme="1" tint="0.499984740745262"/>
      <name val="Calibri"/>
      <family val="2"/>
      <scheme val="minor"/>
    </font>
    <font>
      <b/>
      <sz val="11"/>
      <color theme="3"/>
      <name val="Calibri"/>
      <family val="2"/>
      <scheme val="major"/>
    </font>
    <font>
      <i/>
      <sz val="15"/>
      <color theme="4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rgb="FF002060"/>
      <name val="American Typewriter"/>
    </font>
    <font>
      <sz val="12"/>
      <color theme="1" tint="0.499984740745262"/>
      <name val="Calibri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4"/>
      <color rgb="FF002060"/>
      <name val="American Typewriter"/>
    </font>
    <font>
      <sz val="12"/>
      <color rgb="FF002060"/>
      <name val="American Typewriter"/>
    </font>
    <font>
      <sz val="8"/>
      <name val="Calibri"/>
      <family val="2"/>
      <scheme val="minor"/>
    </font>
    <font>
      <sz val="11"/>
      <color theme="1" tint="0.499984740745262"/>
      <name val="American Typewrite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3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 applyNumberFormat="0" applyFill="0" applyAlignment="0" applyProtection="0"/>
  </cellStyleXfs>
  <cellXfs count="51">
    <xf numFmtId="0" fontId="0" fillId="0" borderId="0" xfId="0">
      <alignment vertical="center"/>
    </xf>
    <xf numFmtId="14" fontId="1" fillId="0" borderId="0" xfId="2" applyNumberFormat="1" applyBorder="1" applyAlignment="1">
      <alignment horizontal="right"/>
    </xf>
    <xf numFmtId="9" fontId="0" fillId="0" borderId="0" xfId="0" applyNumberFormat="1" applyAlignment="1">
      <alignment horizontal="center"/>
    </xf>
    <xf numFmtId="0" fontId="0" fillId="0" borderId="0" xfId="0" applyAlignment="1"/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left" vertical="center" wrapText="1"/>
    </xf>
    <xf numFmtId="0" fontId="1" fillId="0" borderId="0" xfId="2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6" fillId="0" borderId="0" xfId="0" applyNumberFormat="1" applyFont="1" applyFill="1" applyAlignment="1">
      <alignment horizontal="left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1" fillId="0" borderId="0" xfId="2" applyNumberFormat="1" applyBorder="1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left" vertical="center" wrapText="1"/>
    </xf>
    <xf numFmtId="164" fontId="16" fillId="2" borderId="0" xfId="0" applyNumberFormat="1" applyFont="1" applyFill="1" applyAlignment="1">
      <alignment horizontal="right"/>
    </xf>
    <xf numFmtId="14" fontId="1" fillId="0" borderId="2" xfId="2" applyNumberForma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6" xfId="0" applyFont="1" applyBorder="1" applyAlignment="1"/>
    <xf numFmtId="0" fontId="15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/>
    <xf numFmtId="0" fontId="0" fillId="0" borderId="0" xfId="0" applyBorder="1" applyAlignment="1"/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4" fontId="0" fillId="0" borderId="5" xfId="0" applyNumberForma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/>
    <xf numFmtId="0" fontId="0" fillId="0" borderId="8" xfId="0" applyBorder="1" applyAlignment="1"/>
    <xf numFmtId="0" fontId="0" fillId="0" borderId="11" xfId="0" applyBorder="1" applyAlignment="1"/>
  </cellXfs>
  <cellStyles count="5"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</cellStyles>
  <dxfs count="80"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numFmt numFmtId="2" formatCode="0.00"/>
      <alignment horizontal="righ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5" formatCode="[$-F800]dddd\,\ mmmm\ dd\,\ yyyy"/>
      <alignment horizontal="left" vertical="center" textRotation="0" wrapText="1" indent="0" justifyLastLine="0" shrinkToFit="0" readingOrder="0"/>
    </dxf>
    <dxf>
      <alignment vertical="bottom" textRotation="0" wrapText="0" indent="0" justifyLastLine="0" shrinkToFit="0" readingOrder="0"/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color theme="1" tint="0.499984740745262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Berechnete Liste" defaultPivotStyle="PivotStyleLight16">
    <tableStyle name="Berechnete Liste" pivot="0" count="5" xr9:uid="{00000000-0011-0000-FFFF-FFFF00000000}">
      <tableStyleElement type="wholeTable" dxfId="79"/>
      <tableStyleElement type="headerRow" dxfId="78"/>
      <tableStyleElement type="totalRow" dxfId="77"/>
      <tableStyleElement type="firstColumn" dxfId="76"/>
      <tableStyleElement type="firstColumnStripe" dxfId="75"/>
    </tableStyle>
  </tableStyles>
  <colors>
    <mruColors>
      <color rgb="FFFF9300"/>
      <color rgb="FFFFD579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442218</xdr:colOff>
      <xdr:row>0</xdr:row>
      <xdr:rowOff>12700</xdr:rowOff>
    </xdr:from>
    <xdr:to>
      <xdr:col>9</xdr:col>
      <xdr:colOff>382303</xdr:colOff>
      <xdr:row>3</xdr:row>
      <xdr:rowOff>393375</xdr:rowOff>
    </xdr:to>
    <xdr:pic>
      <xdr:nvPicPr>
        <xdr:cNvPr id="2" name="Bild 1" descr="/Users/jenniferhomann/Documents/VfL/Vorlagen /VfL Logo bunt mit Sportfiguren Ausschnitt.pdf">
          <a:extLst>
            <a:ext uri="{FF2B5EF4-FFF2-40B4-BE49-F238E27FC236}">
              <a16:creationId xmlns:a16="http://schemas.microsoft.com/office/drawing/2014/main" id="{0A53FAE4-94CA-D843-A346-7791E0B1934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18" y="12700"/>
          <a:ext cx="2213385" cy="215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442218</xdr:colOff>
      <xdr:row>0</xdr:row>
      <xdr:rowOff>12700</xdr:rowOff>
    </xdr:from>
    <xdr:to>
      <xdr:col>9</xdr:col>
      <xdr:colOff>382303</xdr:colOff>
      <xdr:row>3</xdr:row>
      <xdr:rowOff>393375</xdr:rowOff>
    </xdr:to>
    <xdr:pic>
      <xdr:nvPicPr>
        <xdr:cNvPr id="2" name="Bild 1" descr="/Users/jenniferhomann/Documents/VfL/Vorlagen /VfL Logo bunt mit Sportfiguren Ausschnitt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318" y="12700"/>
          <a:ext cx="2213383" cy="215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442218</xdr:colOff>
      <xdr:row>0</xdr:row>
      <xdr:rowOff>12700</xdr:rowOff>
    </xdr:from>
    <xdr:to>
      <xdr:col>9</xdr:col>
      <xdr:colOff>382303</xdr:colOff>
      <xdr:row>3</xdr:row>
      <xdr:rowOff>393375</xdr:rowOff>
    </xdr:to>
    <xdr:pic>
      <xdr:nvPicPr>
        <xdr:cNvPr id="2" name="Bild 1" descr="/Users/jenniferhomann/Documents/VfL/Vorlagen /VfL Logo bunt mit Sportfiguren Ausschnitt.pd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18" y="12700"/>
          <a:ext cx="2213385" cy="215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442218</xdr:colOff>
      <xdr:row>0</xdr:row>
      <xdr:rowOff>12700</xdr:rowOff>
    </xdr:from>
    <xdr:to>
      <xdr:col>9</xdr:col>
      <xdr:colOff>382303</xdr:colOff>
      <xdr:row>3</xdr:row>
      <xdr:rowOff>393375</xdr:rowOff>
    </xdr:to>
    <xdr:pic>
      <xdr:nvPicPr>
        <xdr:cNvPr id="2" name="Bild 1" descr="/Users/jenniferhomann/Documents/VfL/Vorlagen /VfL Logo bunt mit Sportfiguren Ausschnitt.pd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18" y="12700"/>
          <a:ext cx="2213385" cy="215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442218</xdr:colOff>
      <xdr:row>0</xdr:row>
      <xdr:rowOff>12700</xdr:rowOff>
    </xdr:from>
    <xdr:to>
      <xdr:col>9</xdr:col>
      <xdr:colOff>382303</xdr:colOff>
      <xdr:row>3</xdr:row>
      <xdr:rowOff>393375</xdr:rowOff>
    </xdr:to>
    <xdr:pic>
      <xdr:nvPicPr>
        <xdr:cNvPr id="2" name="Bild 1" descr="/Users/jenniferhomann/Documents/VfL/Vorlagen /VfL Logo bunt mit Sportfiguren Ausschnitt.pd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18" y="12700"/>
          <a:ext cx="2213385" cy="215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4F4ADF3-C57E-E64F-B833-CD853B359384}" name="Liste15" displayName="Liste15" ref="B11:C24" totalsRowCount="1" headerRowDxfId="74">
  <autoFilter ref="B11:C23" xr:uid="{00000000-0009-0000-0100-000001000000}">
    <filterColumn colId="0" hiddenButton="1"/>
    <filterColumn colId="1" hiddenButton="1"/>
  </autoFilter>
  <tableColumns count="2">
    <tableColumn id="1" xr3:uid="{4F866639-B042-6C4E-930B-69909D869E63}" name="Datum" totalsRowLabel="Total" dataDxfId="73" totalsRowDxfId="72"/>
    <tableColumn id="4" xr3:uid="{64F50ECD-2928-4B42-93AE-CB1AC327F773}" name="Stunden" totalsRowFunction="custom" dataDxfId="71" totalsRowDxfId="70">
      <totalsRowFormula>SUM(C12:C23)</totalsRowFormula>
    </tableColumn>
  </tableColumns>
  <tableStyleInfo name="Berechnete Liste" showFirstColumn="1" showLastColumn="0" showRowStripes="1" showColumnStripes="0"/>
  <extLst>
    <ext xmlns:x14="http://schemas.microsoft.com/office/spreadsheetml/2009/9/main" uri="{504A1905-F514-4f6f-8877-14C23A59335A}">
      <x14:table altText="Aufgabentabelle" altTextSummary="Geben Sie die Aufgaben in dieser Tabelle ein. Schließen Sie Fälligkeitsdatum, Prozentsatz der Fertigstellung und Notizen ein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Liste58" displayName="Liste58" ref="B11:C24" totalsRowCount="1" headerRowDxfId="29">
  <autoFilter ref="B11:C23" xr:uid="{00000000-0009-0000-0100-000007000000}">
    <filterColumn colId="0" hiddenButton="1"/>
    <filterColumn colId="1" hiddenButton="1"/>
  </autoFilter>
  <tableColumns count="2">
    <tableColumn id="1" xr3:uid="{00000000-0010-0000-0600-000001000000}" name="Datum" totalsRowLabel="Total" dataDxfId="28" totalsRowDxfId="27"/>
    <tableColumn id="4" xr3:uid="{00000000-0010-0000-0600-000004000000}" name="Stunden" totalsRowFunction="custom" dataDxfId="26" totalsRowDxfId="25">
      <totalsRowFormula>SUM(C12:C23)</totalsRowFormula>
    </tableColumn>
  </tableColumns>
  <tableStyleInfo name="Berechnete Liste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Liste369" displayName="Liste369" ref="E11:F24" totalsRowCount="1" headerRowDxfId="24">
  <autoFilter ref="E11:F23" xr:uid="{00000000-0009-0000-0100-000008000000}"/>
  <tableColumns count="2">
    <tableColumn id="1" xr3:uid="{00000000-0010-0000-0700-000001000000}" name="Datum" totalsRowLabel="Total" dataDxfId="23" totalsRowDxfId="22"/>
    <tableColumn id="4" xr3:uid="{00000000-0010-0000-0700-000004000000}" name="Stunden" totalsRowFunction="custom" dataDxfId="21" totalsRowDxfId="20">
      <totalsRowFormula>SUM(F12:F23)</totalsRowFormula>
    </tableColumn>
  </tableColumns>
  <tableStyleInfo name="Berechnete Liste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Liste4710" displayName="Liste4710" ref="H11:I24" totalsRowCount="1" headerRowDxfId="19">
  <autoFilter ref="H11:I23" xr:uid="{00000000-0009-0000-0100-000009000000}"/>
  <tableColumns count="2">
    <tableColumn id="1" xr3:uid="{00000000-0010-0000-0800-000001000000}" name="Datum" totalsRowLabel="Total" dataDxfId="18" totalsRowDxfId="17"/>
    <tableColumn id="4" xr3:uid="{00000000-0010-0000-0800-000004000000}" name="Stunden" totalsRowFunction="custom" dataDxfId="16" totalsRowDxfId="15">
      <totalsRowFormula>SUM(I12:I23)</totalsRowFormula>
    </tableColumn>
  </tableColumns>
  <tableStyleInfo name="Berechnete Liste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Liste5811" displayName="Liste5811" ref="B11:C24" totalsRowCount="1" headerRowDxfId="14">
  <autoFilter ref="B11:C23" xr:uid="{00000000-0009-0000-0100-00000A000000}">
    <filterColumn colId="0" hiddenButton="1"/>
    <filterColumn colId="1" hiddenButton="1"/>
  </autoFilter>
  <tableColumns count="2">
    <tableColumn id="1" xr3:uid="{00000000-0010-0000-0900-000001000000}" name="Datum" totalsRowLabel="Total" dataDxfId="13" totalsRowDxfId="12"/>
    <tableColumn id="4" xr3:uid="{00000000-0010-0000-0900-000004000000}" name="Stunden" totalsRowFunction="custom" dataDxfId="11" totalsRowDxfId="10">
      <totalsRowFormula>SUM(C12:C23)</totalsRowFormula>
    </tableColumn>
  </tableColumns>
  <tableStyleInfo name="Berechnete Liste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iste36912" displayName="Liste36912" ref="E11:F24" totalsRowCount="1" headerRowDxfId="9">
  <autoFilter ref="E11:F23" xr:uid="{00000000-0009-0000-0100-00000B000000}"/>
  <tableColumns count="2">
    <tableColumn id="1" xr3:uid="{00000000-0010-0000-0A00-000001000000}" name="Datum" totalsRowLabel="Total" dataDxfId="8" totalsRowDxfId="7"/>
    <tableColumn id="4" xr3:uid="{00000000-0010-0000-0A00-000004000000}" name="Stunden" totalsRowFunction="custom" dataDxfId="6" totalsRowDxfId="5">
      <totalsRowFormula>SUM(F12:F23)</totalsRowFormula>
    </tableColumn>
  </tableColumns>
  <tableStyleInfo name="Berechnete Liste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Liste471013" displayName="Liste471013" ref="H11:I24" totalsRowCount="1" headerRowDxfId="4">
  <autoFilter ref="H11:I23" xr:uid="{00000000-0009-0000-0100-00000C000000}"/>
  <tableColumns count="2">
    <tableColumn id="1" xr3:uid="{00000000-0010-0000-0B00-000001000000}" name="Datum" totalsRowLabel="Total" dataDxfId="3" totalsRowDxfId="2"/>
    <tableColumn id="4" xr3:uid="{00000000-0010-0000-0B00-000004000000}" name="Stunden" totalsRowFunction="custom" dataDxfId="1" totalsRowDxfId="0">
      <totalsRowFormula>SUM(I12:I23)</totalsRowFormula>
    </tableColumn>
  </tableColumns>
  <tableStyleInfo name="Berechnete Liste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6DAB024-398E-4249-9E20-25B9833844FF}" name="Liste316" displayName="Liste316" ref="E11:F24" totalsRowCount="1" headerRowDxfId="69">
  <autoFilter ref="E11:F23" xr:uid="{00000000-0009-0000-0100-000002000000}"/>
  <tableColumns count="2">
    <tableColumn id="1" xr3:uid="{89A9D7D5-98B5-A943-AC88-9848E00759D2}" name="Datum" totalsRowLabel="Total" dataDxfId="68" totalsRowDxfId="67"/>
    <tableColumn id="4" xr3:uid="{3DFC92A8-6037-D44C-A2B3-AAD9F32B26AF}" name="Stunden" totalsRowFunction="custom" dataDxfId="66" totalsRowDxfId="65">
      <totalsRowFormula>SUM(F12:F23)</totalsRowFormula>
    </tableColumn>
  </tableColumns>
  <tableStyleInfo name="Berechnete Liste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ED376F9-5278-1F4D-A146-9293321E9C20}" name="Liste417" displayName="Liste417" ref="H11:I24" totalsRowCount="1" headerRowDxfId="64">
  <autoFilter ref="H11:I23" xr:uid="{00000000-0009-0000-0100-000003000000}"/>
  <tableColumns count="2">
    <tableColumn id="1" xr3:uid="{2805351C-D8C4-4646-BF43-1EE71856DF26}" name="Datum" totalsRowLabel="Total" dataDxfId="63" totalsRowDxfId="62"/>
    <tableColumn id="4" xr3:uid="{1897B60B-92D4-1947-9AF0-5A4250BF7D50}" name="Stunden" totalsRowFunction="custom" dataDxfId="61" totalsRowDxfId="60">
      <totalsRowFormula>SUM(I12:I23)</totalsRowFormula>
    </tableColumn>
  </tableColumns>
  <tableStyleInfo name="Berechnete Liste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" displayName="Liste" ref="B11:C24" totalsRowCount="1" headerRowDxfId="59">
  <autoFilter ref="B11:C23" xr:uid="{00000000-0009-0000-0100-000001000000}">
    <filterColumn colId="0" hiddenButton="1"/>
    <filterColumn colId="1" hiddenButton="1"/>
  </autoFilter>
  <tableColumns count="2">
    <tableColumn id="1" xr3:uid="{00000000-0010-0000-0000-000001000000}" name="Datum" totalsRowLabel="Total" dataDxfId="58" totalsRowDxfId="57"/>
    <tableColumn id="4" xr3:uid="{00000000-0010-0000-0000-000004000000}" name="Stunden" totalsRowFunction="custom" dataDxfId="56" totalsRowDxfId="55">
      <totalsRowFormula>SUM(C12:C23)</totalsRowFormula>
    </tableColumn>
  </tableColumns>
  <tableStyleInfo name="Berechnete Liste" showFirstColumn="1" showLastColumn="0" showRowStripes="1" showColumnStripes="0"/>
  <extLst>
    <ext xmlns:x14="http://schemas.microsoft.com/office/spreadsheetml/2009/9/main" uri="{504A1905-F514-4f6f-8877-14C23A59335A}">
      <x14:table altText="Aufgabentabelle" altTextSummary="Geben Sie die Aufgaben in dieser Tabelle ein. Schließen Sie Fälligkeitsdatum, Prozentsatz der Fertigstellung und Notizen ein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Liste3" displayName="Liste3" ref="E11:F24" totalsRowCount="1" headerRowDxfId="54">
  <autoFilter ref="E11:F23" xr:uid="{00000000-0009-0000-0100-000002000000}"/>
  <tableColumns count="2">
    <tableColumn id="1" xr3:uid="{00000000-0010-0000-0100-000001000000}" name="Datum" totalsRowLabel="Total" dataDxfId="53" totalsRowDxfId="52"/>
    <tableColumn id="4" xr3:uid="{00000000-0010-0000-0100-000004000000}" name="Stunden" totalsRowFunction="custom" dataDxfId="51" totalsRowDxfId="50">
      <totalsRowFormula>SUM(F12:F23)</totalsRowFormula>
    </tableColumn>
  </tableColumns>
  <tableStyleInfo name="Berechnete Liste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iste4" displayName="Liste4" ref="H11:I24" totalsRowCount="1" headerRowDxfId="49">
  <autoFilter ref="H11:I23" xr:uid="{00000000-0009-0000-0100-000003000000}"/>
  <tableColumns count="2">
    <tableColumn id="1" xr3:uid="{00000000-0010-0000-0200-000001000000}" name="Datum" totalsRowLabel="Total" dataDxfId="48" totalsRowDxfId="47"/>
    <tableColumn id="4" xr3:uid="{00000000-0010-0000-0200-000004000000}" name="Stunden" totalsRowFunction="custom" dataDxfId="46" totalsRowDxfId="45">
      <totalsRowFormula>SUM(I12:I23)</totalsRowFormula>
    </tableColumn>
  </tableColumns>
  <tableStyleInfo name="Berechnete Liste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Liste5" displayName="Liste5" ref="B11:C24" totalsRowCount="1" headerRowDxfId="44">
  <autoFilter ref="B11:C23" xr:uid="{00000000-0009-0000-0100-000004000000}">
    <filterColumn colId="0" hiddenButton="1"/>
    <filterColumn colId="1" hiddenButton="1"/>
  </autoFilter>
  <tableColumns count="2">
    <tableColumn id="1" xr3:uid="{00000000-0010-0000-0300-000001000000}" name="Datum" totalsRowLabel="Total" dataDxfId="43" totalsRowDxfId="42"/>
    <tableColumn id="4" xr3:uid="{00000000-0010-0000-0300-000004000000}" name="Stunden" totalsRowFunction="custom" dataDxfId="41" totalsRowDxfId="40">
      <totalsRowFormula>SUM(C12:C23)</totalsRowFormula>
    </tableColumn>
  </tableColumns>
  <tableStyleInfo name="Berechnete Liste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Liste36" displayName="Liste36" ref="E11:F24" totalsRowCount="1" headerRowDxfId="39">
  <autoFilter ref="E11:F23" xr:uid="{00000000-0009-0000-0100-000005000000}"/>
  <tableColumns count="2">
    <tableColumn id="1" xr3:uid="{00000000-0010-0000-0400-000001000000}" name="Datum" totalsRowLabel="Total" dataDxfId="38" totalsRowDxfId="37"/>
    <tableColumn id="4" xr3:uid="{00000000-0010-0000-0400-000004000000}" name="Stunden" totalsRowFunction="custom" dataDxfId="36" totalsRowDxfId="35">
      <totalsRowFormula>SUM(F12:F23)</totalsRowFormula>
    </tableColumn>
  </tableColumns>
  <tableStyleInfo name="Berechnete Liste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Liste47" displayName="Liste47" ref="H11:I24" totalsRowCount="1" headerRowDxfId="34">
  <autoFilter ref="H11:I23" xr:uid="{00000000-0009-0000-0100-000006000000}"/>
  <tableColumns count="2">
    <tableColumn id="1" xr3:uid="{00000000-0010-0000-0500-000001000000}" name="Datum" totalsRowLabel="Total" dataDxfId="33" totalsRowDxfId="32"/>
    <tableColumn id="4" xr3:uid="{00000000-0010-0000-0500-000004000000}" name="Stunden" totalsRowFunction="custom" dataDxfId="31" totalsRowDxfId="30">
      <totalsRowFormula>SUM(I12:I23)</totalsRowFormula>
    </tableColumn>
  </tableColumns>
  <tableStyleInfo name="Berechnete List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5536-D91A-494B-AB98-71743661BDDE}">
  <sheetPr>
    <tabColor theme="4"/>
    <pageSetUpPr fitToPage="1"/>
  </sheetPr>
  <dimension ref="A1:J27"/>
  <sheetViews>
    <sheetView showGridLines="0" zoomScale="81" zoomScaleNormal="125" zoomScalePageLayoutView="125" workbookViewId="0">
      <selection activeCell="B7" sqref="B7:D7"/>
    </sheetView>
  </sheetViews>
  <sheetFormatPr baseColWidth="10" defaultColWidth="9.1640625" defaultRowHeight="30" customHeight="1" x14ac:dyDescent="0.2"/>
  <cols>
    <col min="1" max="1" width="5.6640625" customWidth="1"/>
    <col min="2" max="2" width="14.6640625" style="5" customWidth="1"/>
    <col min="3" max="3" width="9.5" style="8" customWidth="1"/>
    <col min="4" max="4" width="6.6640625" style="2" customWidth="1"/>
    <col min="5" max="5" width="13.83203125" customWidth="1"/>
    <col min="6" max="6" width="10.5" customWidth="1"/>
    <col min="7" max="7" width="7.33203125" customWidth="1"/>
    <col min="8" max="8" width="11" customWidth="1"/>
    <col min="9" max="9" width="11.5" customWidth="1"/>
  </cols>
  <sheetData>
    <row r="1" spans="1:10" ht="76" customHeight="1" x14ac:dyDescent="0.2">
      <c r="A1" s="12"/>
      <c r="B1" s="38" t="s">
        <v>12</v>
      </c>
      <c r="C1" s="39"/>
      <c r="D1" s="39"/>
      <c r="E1" s="39"/>
      <c r="F1" s="39"/>
      <c r="G1" s="39"/>
    </row>
    <row r="3" spans="1:10" ht="34.5" customHeight="1" x14ac:dyDescent="0.2">
      <c r="B3" s="11" t="s">
        <v>1</v>
      </c>
      <c r="D3" s="1"/>
    </row>
    <row r="4" spans="1:10" s="16" customFormat="1" ht="34.5" customHeight="1" x14ac:dyDescent="0.2">
      <c r="B4" s="13" t="s">
        <v>17</v>
      </c>
      <c r="C4" s="14"/>
      <c r="D4" s="15"/>
    </row>
    <row r="5" spans="1:10" s="16" customFormat="1" ht="34.5" customHeight="1" x14ac:dyDescent="0.2">
      <c r="B5" s="13"/>
      <c r="C5" s="14"/>
      <c r="D5" s="21"/>
    </row>
    <row r="6" spans="1:10" s="16" customFormat="1" ht="27" customHeight="1" x14ac:dyDescent="0.2">
      <c r="A6" s="27"/>
      <c r="B6" s="40" t="s">
        <v>2</v>
      </c>
      <c r="C6" s="41"/>
      <c r="D6" s="41"/>
      <c r="E6" s="22"/>
      <c r="F6" s="23" t="s">
        <v>7</v>
      </c>
      <c r="G6" s="42"/>
      <c r="H6" s="43"/>
      <c r="I6" s="43"/>
      <c r="J6" s="26"/>
    </row>
    <row r="7" spans="1:10" s="16" customFormat="1" ht="29" customHeight="1" x14ac:dyDescent="0.2">
      <c r="B7" s="44" t="s">
        <v>16</v>
      </c>
      <c r="C7" s="45"/>
      <c r="D7" s="46"/>
      <c r="E7" s="27"/>
      <c r="F7" s="25" t="s">
        <v>8</v>
      </c>
      <c r="G7" s="47"/>
      <c r="H7" s="45"/>
      <c r="I7" s="45"/>
      <c r="J7" s="26"/>
    </row>
    <row r="8" spans="1:10" s="3" customFormat="1" ht="26.25" customHeight="1" x14ac:dyDescent="0.2">
      <c r="B8" s="6" t="s">
        <v>0</v>
      </c>
      <c r="C8" s="9"/>
      <c r="D8" s="29"/>
      <c r="F8" s="24" t="s">
        <v>9</v>
      </c>
      <c r="G8" s="48" t="s">
        <v>13</v>
      </c>
      <c r="H8" s="49"/>
      <c r="I8" s="50"/>
      <c r="J8" s="28"/>
    </row>
    <row r="9" spans="1:10" s="3" customFormat="1" ht="39" customHeight="1" x14ac:dyDescent="0.25">
      <c r="B9" s="20">
        <f>SUM(Liste15[[#Totals],[Stunden]]+Liste316[[#Totals],[Stunden]]+Liste417[[#Totals],[Stunden]])*12</f>
        <v>72</v>
      </c>
      <c r="C9" s="9"/>
      <c r="G9" s="29"/>
    </row>
    <row r="10" spans="1:10" s="3" customFormat="1" ht="7.5" customHeight="1" x14ac:dyDescent="0.2">
      <c r="B10" s="10"/>
      <c r="C10" s="9"/>
    </row>
    <row r="11" spans="1:10" ht="30" customHeight="1" x14ac:dyDescent="0.2">
      <c r="B11" s="7" t="s">
        <v>3</v>
      </c>
      <c r="C11" s="4" t="s">
        <v>4</v>
      </c>
      <c r="D11"/>
      <c r="E11" s="7" t="s">
        <v>3</v>
      </c>
      <c r="F11" s="4" t="s">
        <v>4</v>
      </c>
      <c r="H11" s="7" t="s">
        <v>3</v>
      </c>
      <c r="I11" s="4" t="s">
        <v>4</v>
      </c>
    </row>
    <row r="12" spans="1:10" ht="30" customHeight="1" x14ac:dyDescent="0.2">
      <c r="B12" s="19" t="s">
        <v>14</v>
      </c>
      <c r="C12" s="17">
        <v>2</v>
      </c>
      <c r="D12"/>
      <c r="E12" s="19" t="s">
        <v>14</v>
      </c>
      <c r="F12" s="17">
        <v>2</v>
      </c>
      <c r="H12" s="19" t="s">
        <v>14</v>
      </c>
      <c r="I12" s="17">
        <v>2</v>
      </c>
    </row>
    <row r="13" spans="1:10" ht="30" customHeight="1" x14ac:dyDescent="0.2">
      <c r="B13" s="19" t="s">
        <v>14</v>
      </c>
      <c r="C13" s="17"/>
      <c r="D13"/>
      <c r="E13" s="19" t="s">
        <v>14</v>
      </c>
      <c r="F13" s="17"/>
      <c r="H13" s="19" t="s">
        <v>14</v>
      </c>
      <c r="I13" s="17"/>
    </row>
    <row r="14" spans="1:10" ht="30" customHeight="1" x14ac:dyDescent="0.2">
      <c r="B14" s="19" t="s">
        <v>14</v>
      </c>
      <c r="C14" s="17"/>
      <c r="D14"/>
      <c r="E14" s="19" t="s">
        <v>14</v>
      </c>
      <c r="F14" s="17"/>
      <c r="H14" s="19" t="s">
        <v>14</v>
      </c>
      <c r="I14" s="17"/>
    </row>
    <row r="15" spans="1:10" ht="30" customHeight="1" x14ac:dyDescent="0.2">
      <c r="B15" s="19"/>
      <c r="C15" s="17"/>
      <c r="D15"/>
      <c r="E15" s="19"/>
      <c r="F15" s="17"/>
      <c r="H15" s="19"/>
      <c r="I15" s="17"/>
    </row>
    <row r="16" spans="1:10" ht="30" customHeight="1" x14ac:dyDescent="0.2">
      <c r="B16" s="19"/>
      <c r="C16" s="17"/>
      <c r="D16"/>
      <c r="E16" s="19"/>
      <c r="F16" s="17"/>
      <c r="H16" s="19"/>
      <c r="I16" s="17"/>
    </row>
    <row r="17" spans="2:9" ht="30" customHeight="1" x14ac:dyDescent="0.2">
      <c r="B17" s="19"/>
      <c r="C17" s="17"/>
      <c r="D17"/>
      <c r="E17" s="19"/>
      <c r="F17" s="17"/>
      <c r="H17" s="19"/>
      <c r="I17" s="17"/>
    </row>
    <row r="18" spans="2:9" ht="30" customHeight="1" x14ac:dyDescent="0.2">
      <c r="B18" s="19"/>
      <c r="C18" s="17"/>
      <c r="D18"/>
      <c r="E18" s="19"/>
      <c r="F18" s="17"/>
      <c r="H18" s="19"/>
      <c r="I18" s="17"/>
    </row>
    <row r="19" spans="2:9" ht="30" customHeight="1" x14ac:dyDescent="0.2">
      <c r="B19" s="19"/>
      <c r="C19" s="17"/>
      <c r="D19"/>
      <c r="E19" s="19"/>
      <c r="F19" s="17"/>
      <c r="H19" s="19"/>
      <c r="I19" s="17"/>
    </row>
    <row r="20" spans="2:9" ht="30" customHeight="1" x14ac:dyDescent="0.2">
      <c r="B20" s="19"/>
      <c r="C20" s="17"/>
      <c r="D20"/>
      <c r="E20" s="19"/>
      <c r="F20" s="17"/>
      <c r="H20" s="19"/>
      <c r="I20" s="17"/>
    </row>
    <row r="21" spans="2:9" ht="30" customHeight="1" x14ac:dyDescent="0.2">
      <c r="B21" s="19"/>
      <c r="C21" s="17"/>
      <c r="D21"/>
      <c r="E21" s="19"/>
      <c r="F21" s="17"/>
      <c r="H21" s="19"/>
      <c r="I21" s="17"/>
    </row>
    <row r="22" spans="2:9" ht="30" customHeight="1" x14ac:dyDescent="0.2">
      <c r="B22" s="19"/>
      <c r="C22" s="17"/>
      <c r="D22"/>
      <c r="E22" s="19"/>
      <c r="F22" s="17"/>
      <c r="H22" s="19"/>
      <c r="I22" s="17"/>
    </row>
    <row r="23" spans="2:9" ht="30" customHeight="1" x14ac:dyDescent="0.2">
      <c r="B23" s="19"/>
      <c r="C23" s="18"/>
      <c r="D23"/>
      <c r="E23" s="19"/>
      <c r="F23" s="18"/>
      <c r="H23" s="19"/>
      <c r="I23" s="18"/>
    </row>
    <row r="24" spans="2:9" ht="30" customHeight="1" x14ac:dyDescent="0.2">
      <c r="B24" s="5" t="s">
        <v>5</v>
      </c>
      <c r="C24" s="17">
        <f>SUM(C12:C23)</f>
        <v>2</v>
      </c>
      <c r="E24" s="5" t="s">
        <v>5</v>
      </c>
      <c r="F24" s="17">
        <f>SUM(F12:F23)</f>
        <v>2</v>
      </c>
      <c r="H24" s="5" t="s">
        <v>5</v>
      </c>
      <c r="I24" s="17">
        <f>SUM(I12:I23)</f>
        <v>2</v>
      </c>
    </row>
    <row r="25" spans="2:9" ht="30" customHeight="1" x14ac:dyDescent="0.2">
      <c r="B25" s="31"/>
    </row>
    <row r="26" spans="2:9" ht="30" customHeight="1" x14ac:dyDescent="0.2">
      <c r="B26" s="30" t="s">
        <v>10</v>
      </c>
      <c r="C26" s="34"/>
      <c r="D26" s="35"/>
      <c r="F26" s="32" t="s">
        <v>11</v>
      </c>
      <c r="G26" s="36"/>
      <c r="H26" s="37"/>
      <c r="I26" s="35"/>
    </row>
    <row r="27" spans="2:9" ht="30" customHeight="1" x14ac:dyDescent="0.2">
      <c r="F27" s="33"/>
    </row>
  </sheetData>
  <mergeCells count="8">
    <mergeCell ref="C26:D26"/>
    <mergeCell ref="G26:I26"/>
    <mergeCell ref="B1:G1"/>
    <mergeCell ref="B6:D6"/>
    <mergeCell ref="G6:I6"/>
    <mergeCell ref="B7:D7"/>
    <mergeCell ref="G7:I7"/>
    <mergeCell ref="G8:I8"/>
  </mergeCells>
  <printOptions horizontalCentered="1"/>
  <pageMargins left="0.7" right="0.7" top="0.75" bottom="0.75" header="0.3" footer="0.3"/>
  <pageSetup paperSize="9" scale="82" fitToHeight="0" orientation="portrait" horizontalDpi="4294967293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J27"/>
  <sheetViews>
    <sheetView showGridLines="0" zoomScale="81" zoomScaleNormal="125" zoomScalePageLayoutView="125" workbookViewId="0">
      <selection activeCell="B7" sqref="B7:D7"/>
    </sheetView>
  </sheetViews>
  <sheetFormatPr baseColWidth="10" defaultColWidth="9.1640625" defaultRowHeight="30" customHeight="1" x14ac:dyDescent="0.2"/>
  <cols>
    <col min="1" max="1" width="5.6640625" customWidth="1"/>
    <col min="2" max="2" width="14.6640625" style="5" customWidth="1"/>
    <col min="3" max="3" width="9.5" style="8" customWidth="1"/>
    <col min="4" max="4" width="6.6640625" style="2" customWidth="1"/>
    <col min="5" max="5" width="13.83203125" customWidth="1"/>
    <col min="6" max="6" width="10.5" customWidth="1"/>
    <col min="7" max="7" width="7.33203125" customWidth="1"/>
    <col min="8" max="8" width="11" customWidth="1"/>
    <col min="9" max="9" width="11.5" customWidth="1"/>
  </cols>
  <sheetData>
    <row r="1" spans="1:10" ht="76" customHeight="1" x14ac:dyDescent="0.2">
      <c r="A1" s="12"/>
      <c r="B1" s="38" t="s">
        <v>12</v>
      </c>
      <c r="C1" s="39"/>
      <c r="D1" s="39"/>
      <c r="E1" s="39"/>
      <c r="F1" s="39"/>
      <c r="G1" s="39"/>
    </row>
    <row r="3" spans="1:10" ht="34.5" customHeight="1" x14ac:dyDescent="0.2">
      <c r="B3" s="11" t="s">
        <v>1</v>
      </c>
      <c r="D3" s="1"/>
    </row>
    <row r="4" spans="1:10" s="16" customFormat="1" ht="34.5" customHeight="1" x14ac:dyDescent="0.2">
      <c r="B4" s="13" t="s">
        <v>17</v>
      </c>
      <c r="C4" s="14"/>
      <c r="D4" s="15"/>
    </row>
    <row r="5" spans="1:10" s="16" customFormat="1" ht="34.5" customHeight="1" x14ac:dyDescent="0.2">
      <c r="B5" s="13"/>
      <c r="C5" s="14"/>
      <c r="D5" s="21"/>
    </row>
    <row r="6" spans="1:10" s="16" customFormat="1" ht="27" customHeight="1" x14ac:dyDescent="0.2">
      <c r="A6" s="27"/>
      <c r="B6" s="40" t="s">
        <v>2</v>
      </c>
      <c r="C6" s="41"/>
      <c r="D6" s="41"/>
      <c r="E6" s="22"/>
      <c r="F6" s="23" t="s">
        <v>7</v>
      </c>
      <c r="G6" s="42"/>
      <c r="H6" s="43"/>
      <c r="I6" s="43"/>
      <c r="J6" s="26"/>
    </row>
    <row r="7" spans="1:10" s="16" customFormat="1" ht="29" customHeight="1" x14ac:dyDescent="0.2">
      <c r="B7" s="44" t="s">
        <v>18</v>
      </c>
      <c r="C7" s="45"/>
      <c r="D7" s="46"/>
      <c r="E7" s="27"/>
      <c r="F7" s="25" t="s">
        <v>8</v>
      </c>
      <c r="G7" s="47"/>
      <c r="H7" s="45"/>
      <c r="I7" s="45"/>
      <c r="J7" s="26"/>
    </row>
    <row r="8" spans="1:10" s="3" customFormat="1" ht="26.25" customHeight="1" x14ac:dyDescent="0.2">
      <c r="B8" s="6" t="s">
        <v>0</v>
      </c>
      <c r="C8" s="9"/>
      <c r="D8" s="29"/>
      <c r="F8" s="24" t="s">
        <v>9</v>
      </c>
      <c r="G8" s="48" t="s">
        <v>13</v>
      </c>
      <c r="H8" s="49"/>
      <c r="I8" s="50"/>
      <c r="J8" s="28"/>
    </row>
    <row r="9" spans="1:10" s="3" customFormat="1" ht="39" customHeight="1" x14ac:dyDescent="0.25">
      <c r="B9" s="20">
        <f>SUM(Liste[[#Totals],[Stunden]]+Liste3[[#Totals],[Stunden]]+Liste4[[#Totals],[Stunden]])*12</f>
        <v>72</v>
      </c>
      <c r="C9" s="9"/>
      <c r="G9" s="29"/>
    </row>
    <row r="10" spans="1:10" s="3" customFormat="1" ht="7.5" customHeight="1" x14ac:dyDescent="0.2">
      <c r="B10" s="10"/>
      <c r="C10" s="9"/>
    </row>
    <row r="11" spans="1:10" ht="30" customHeight="1" x14ac:dyDescent="0.2">
      <c r="B11" s="7" t="s">
        <v>3</v>
      </c>
      <c r="C11" s="4" t="s">
        <v>4</v>
      </c>
      <c r="D11"/>
      <c r="E11" s="7" t="s">
        <v>3</v>
      </c>
      <c r="F11" s="4" t="s">
        <v>4</v>
      </c>
      <c r="H11" s="7" t="s">
        <v>3</v>
      </c>
      <c r="I11" s="4" t="s">
        <v>4</v>
      </c>
    </row>
    <row r="12" spans="1:10" ht="30" customHeight="1" x14ac:dyDescent="0.2">
      <c r="B12" s="19" t="s">
        <v>14</v>
      </c>
      <c r="C12" s="17">
        <v>2</v>
      </c>
      <c r="D12"/>
      <c r="E12" s="19" t="s">
        <v>14</v>
      </c>
      <c r="F12" s="17">
        <v>2</v>
      </c>
      <c r="H12" s="19" t="s">
        <v>14</v>
      </c>
      <c r="I12" s="17">
        <v>2</v>
      </c>
    </row>
    <row r="13" spans="1:10" ht="30" customHeight="1" x14ac:dyDescent="0.2">
      <c r="B13" s="19" t="s">
        <v>14</v>
      </c>
      <c r="C13" s="17"/>
      <c r="D13"/>
      <c r="E13" s="19" t="s">
        <v>14</v>
      </c>
      <c r="F13" s="17"/>
      <c r="H13" s="19" t="s">
        <v>14</v>
      </c>
      <c r="I13" s="17"/>
    </row>
    <row r="14" spans="1:10" ht="30" customHeight="1" x14ac:dyDescent="0.2">
      <c r="B14" s="19" t="s">
        <v>14</v>
      </c>
      <c r="C14" s="17"/>
      <c r="D14"/>
      <c r="E14" s="19" t="s">
        <v>14</v>
      </c>
      <c r="F14" s="17"/>
      <c r="H14" s="19" t="s">
        <v>14</v>
      </c>
      <c r="I14" s="17"/>
    </row>
    <row r="15" spans="1:10" ht="30" customHeight="1" x14ac:dyDescent="0.2">
      <c r="B15" s="19"/>
      <c r="C15" s="17"/>
      <c r="D15"/>
      <c r="E15" s="19"/>
      <c r="F15" s="17"/>
      <c r="H15" s="19"/>
      <c r="I15" s="17"/>
    </row>
    <row r="16" spans="1:10" ht="30" customHeight="1" x14ac:dyDescent="0.2">
      <c r="B16" s="19"/>
      <c r="C16" s="17"/>
      <c r="D16"/>
      <c r="E16" s="19"/>
      <c r="F16" s="17"/>
      <c r="H16" s="19"/>
      <c r="I16" s="17"/>
    </row>
    <row r="17" spans="2:9" ht="30" customHeight="1" x14ac:dyDescent="0.2">
      <c r="B17" s="19"/>
      <c r="C17" s="17"/>
      <c r="D17"/>
      <c r="E17" s="19"/>
      <c r="F17" s="17"/>
      <c r="H17" s="19"/>
      <c r="I17" s="17"/>
    </row>
    <row r="18" spans="2:9" ht="30" customHeight="1" x14ac:dyDescent="0.2">
      <c r="B18" s="19"/>
      <c r="C18" s="17"/>
      <c r="D18"/>
      <c r="E18" s="19"/>
      <c r="F18" s="17"/>
      <c r="H18" s="19"/>
      <c r="I18" s="17"/>
    </row>
    <row r="19" spans="2:9" ht="30" customHeight="1" x14ac:dyDescent="0.2">
      <c r="B19" s="19"/>
      <c r="C19" s="17"/>
      <c r="D19"/>
      <c r="E19" s="19"/>
      <c r="F19" s="17"/>
      <c r="H19" s="19"/>
      <c r="I19" s="17"/>
    </row>
    <row r="20" spans="2:9" ht="30" customHeight="1" x14ac:dyDescent="0.2">
      <c r="B20" s="19"/>
      <c r="C20" s="17"/>
      <c r="D20"/>
      <c r="E20" s="19"/>
      <c r="F20" s="17"/>
      <c r="H20" s="19"/>
      <c r="I20" s="17"/>
    </row>
    <row r="21" spans="2:9" ht="30" customHeight="1" x14ac:dyDescent="0.2">
      <c r="B21" s="19"/>
      <c r="C21" s="17"/>
      <c r="D21"/>
      <c r="E21" s="19"/>
      <c r="F21" s="17"/>
      <c r="H21" s="19"/>
      <c r="I21" s="17"/>
    </row>
    <row r="22" spans="2:9" ht="30" customHeight="1" x14ac:dyDescent="0.2">
      <c r="B22" s="19"/>
      <c r="C22" s="17"/>
      <c r="D22"/>
      <c r="E22" s="19"/>
      <c r="F22" s="17"/>
      <c r="H22" s="19"/>
      <c r="I22" s="17"/>
    </row>
    <row r="23" spans="2:9" ht="30" customHeight="1" x14ac:dyDescent="0.2">
      <c r="B23" s="19"/>
      <c r="C23" s="18"/>
      <c r="D23"/>
      <c r="E23" s="19"/>
      <c r="F23" s="18"/>
      <c r="H23" s="19"/>
      <c r="I23" s="18"/>
    </row>
    <row r="24" spans="2:9" ht="30" customHeight="1" x14ac:dyDescent="0.2">
      <c r="B24" s="5" t="s">
        <v>5</v>
      </c>
      <c r="C24" s="17">
        <f>SUM(C12:C23)</f>
        <v>2</v>
      </c>
      <c r="E24" s="5" t="s">
        <v>5</v>
      </c>
      <c r="F24" s="17">
        <f>SUM(F12:F23)</f>
        <v>2</v>
      </c>
      <c r="H24" s="5" t="s">
        <v>5</v>
      </c>
      <c r="I24" s="17">
        <f>SUM(I12:I23)</f>
        <v>2</v>
      </c>
    </row>
    <row r="25" spans="2:9" ht="30" customHeight="1" x14ac:dyDescent="0.2">
      <c r="B25" s="31"/>
    </row>
    <row r="26" spans="2:9" ht="30" customHeight="1" x14ac:dyDescent="0.2">
      <c r="B26" s="30" t="s">
        <v>10</v>
      </c>
      <c r="C26" s="34"/>
      <c r="D26" s="35"/>
      <c r="F26" s="32" t="s">
        <v>11</v>
      </c>
      <c r="G26" s="36"/>
      <c r="H26" s="37"/>
      <c r="I26" s="35"/>
    </row>
    <row r="27" spans="2:9" ht="30" customHeight="1" x14ac:dyDescent="0.2">
      <c r="F27" s="33"/>
    </row>
  </sheetData>
  <mergeCells count="8">
    <mergeCell ref="C26:D26"/>
    <mergeCell ref="G26:I26"/>
    <mergeCell ref="B1:G1"/>
    <mergeCell ref="B6:D6"/>
    <mergeCell ref="B7:D7"/>
    <mergeCell ref="G6:I6"/>
    <mergeCell ref="G7:I7"/>
    <mergeCell ref="G8:I8"/>
  </mergeCells>
  <phoneticPr fontId="14" type="noConversion"/>
  <printOptions horizontalCentered="1"/>
  <pageMargins left="0.7" right="0.7" top="0.75" bottom="0.75" header="0.3" footer="0.3"/>
  <pageSetup paperSize="9" scale="82" fitToHeight="0" orientation="portrait" horizontalDpi="4294967293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4"/>
    <pageSetUpPr fitToPage="1"/>
  </sheetPr>
  <dimension ref="A1:J27"/>
  <sheetViews>
    <sheetView showGridLines="0" zoomScale="81" zoomScaleNormal="125" zoomScalePageLayoutView="125" workbookViewId="0">
      <selection activeCell="B7" sqref="B7:D7"/>
    </sheetView>
  </sheetViews>
  <sheetFormatPr baseColWidth="10" defaultColWidth="9.1640625" defaultRowHeight="30" customHeight="1" x14ac:dyDescent="0.2"/>
  <cols>
    <col min="1" max="1" width="5.6640625" customWidth="1"/>
    <col min="2" max="2" width="14.6640625" style="5" customWidth="1"/>
    <col min="3" max="3" width="9.5" style="8" customWidth="1"/>
    <col min="4" max="4" width="6.6640625" style="2" customWidth="1"/>
    <col min="5" max="5" width="13.83203125" customWidth="1"/>
    <col min="6" max="6" width="10.5" customWidth="1"/>
    <col min="7" max="7" width="7.33203125" customWidth="1"/>
    <col min="8" max="8" width="11" customWidth="1"/>
    <col min="9" max="9" width="11.5" customWidth="1"/>
  </cols>
  <sheetData>
    <row r="1" spans="1:10" ht="76" customHeight="1" x14ac:dyDescent="0.2">
      <c r="A1" s="12"/>
      <c r="B1" s="38" t="s">
        <v>12</v>
      </c>
      <c r="C1" s="39"/>
      <c r="D1" s="39"/>
      <c r="E1" s="39"/>
      <c r="F1" s="39"/>
      <c r="G1" s="39"/>
    </row>
    <row r="3" spans="1:10" ht="34.5" customHeight="1" x14ac:dyDescent="0.2">
      <c r="B3" s="11" t="s">
        <v>1</v>
      </c>
      <c r="D3" s="1"/>
    </row>
    <row r="4" spans="1:10" s="16" customFormat="1" ht="34.5" customHeight="1" x14ac:dyDescent="0.2">
      <c r="B4" s="13" t="s">
        <v>17</v>
      </c>
      <c r="C4" s="14"/>
      <c r="D4" s="15"/>
    </row>
    <row r="5" spans="1:10" s="16" customFormat="1" ht="34.5" customHeight="1" x14ac:dyDescent="0.2">
      <c r="B5" s="13"/>
      <c r="C5" s="14"/>
      <c r="D5" s="21"/>
    </row>
    <row r="6" spans="1:10" s="16" customFormat="1" ht="27" customHeight="1" x14ac:dyDescent="0.2">
      <c r="A6" s="27"/>
      <c r="B6" s="40" t="s">
        <v>2</v>
      </c>
      <c r="C6" s="41"/>
      <c r="D6" s="41"/>
      <c r="E6" s="22"/>
      <c r="F6" s="23" t="s">
        <v>7</v>
      </c>
      <c r="G6" s="42"/>
      <c r="H6" s="43"/>
      <c r="I6" s="43"/>
      <c r="J6" s="26"/>
    </row>
    <row r="7" spans="1:10" s="16" customFormat="1" ht="29" customHeight="1" x14ac:dyDescent="0.2">
      <c r="B7" s="44" t="s">
        <v>19</v>
      </c>
      <c r="C7" s="45"/>
      <c r="D7" s="46"/>
      <c r="E7" s="27"/>
      <c r="F7" s="25" t="s">
        <v>8</v>
      </c>
      <c r="G7" s="47"/>
      <c r="H7" s="45"/>
      <c r="I7" s="45"/>
      <c r="J7" s="26"/>
    </row>
    <row r="8" spans="1:10" s="3" customFormat="1" ht="26.25" customHeight="1" x14ac:dyDescent="0.2">
      <c r="B8" s="6" t="s">
        <v>0</v>
      </c>
      <c r="C8" s="9"/>
      <c r="D8" s="29"/>
      <c r="F8" s="24" t="s">
        <v>9</v>
      </c>
      <c r="G8" s="48" t="s">
        <v>13</v>
      </c>
      <c r="H8" s="49"/>
      <c r="I8" s="50"/>
      <c r="J8" s="28"/>
    </row>
    <row r="9" spans="1:10" s="3" customFormat="1" ht="39" customHeight="1" x14ac:dyDescent="0.25">
      <c r="B9" s="20">
        <f>SUM(Liste5[[#Totals],[Stunden]]+Liste36[[#Totals],[Stunden]]+Liste47[[#Totals],[Stunden]])*12</f>
        <v>72</v>
      </c>
      <c r="C9" s="9"/>
      <c r="G9" s="29"/>
    </row>
    <row r="10" spans="1:10" s="3" customFormat="1" ht="7.5" customHeight="1" x14ac:dyDescent="0.2">
      <c r="B10" s="10"/>
      <c r="C10" s="9"/>
    </row>
    <row r="11" spans="1:10" ht="30" customHeight="1" x14ac:dyDescent="0.2">
      <c r="B11" s="7" t="s">
        <v>3</v>
      </c>
      <c r="C11" s="4" t="s">
        <v>4</v>
      </c>
      <c r="D11"/>
      <c r="E11" s="7" t="s">
        <v>3</v>
      </c>
      <c r="F11" s="4" t="s">
        <v>4</v>
      </c>
      <c r="H11" s="7" t="s">
        <v>3</v>
      </c>
      <c r="I11" s="4" t="s">
        <v>4</v>
      </c>
    </row>
    <row r="12" spans="1:10" ht="30" customHeight="1" x14ac:dyDescent="0.2">
      <c r="B12" s="19" t="s">
        <v>14</v>
      </c>
      <c r="C12" s="17">
        <v>2</v>
      </c>
      <c r="D12"/>
      <c r="E12" s="19" t="s">
        <v>14</v>
      </c>
      <c r="F12" s="17">
        <v>2</v>
      </c>
      <c r="H12" s="19" t="s">
        <v>14</v>
      </c>
      <c r="I12" s="17">
        <v>2</v>
      </c>
    </row>
    <row r="13" spans="1:10" ht="30" customHeight="1" x14ac:dyDescent="0.2">
      <c r="B13" s="19" t="s">
        <v>14</v>
      </c>
      <c r="C13" s="17"/>
      <c r="D13"/>
      <c r="E13" s="19" t="s">
        <v>14</v>
      </c>
      <c r="F13" s="17"/>
      <c r="H13" s="19" t="s">
        <v>14</v>
      </c>
      <c r="I13" s="17"/>
    </row>
    <row r="14" spans="1:10" ht="30" customHeight="1" x14ac:dyDescent="0.2">
      <c r="B14" s="19" t="s">
        <v>14</v>
      </c>
      <c r="C14" s="17"/>
      <c r="D14"/>
      <c r="E14" s="19" t="s">
        <v>14</v>
      </c>
      <c r="F14" s="17"/>
      <c r="H14" s="19" t="s">
        <v>6</v>
      </c>
      <c r="I14" s="17"/>
    </row>
    <row r="15" spans="1:10" ht="30" customHeight="1" x14ac:dyDescent="0.2">
      <c r="B15" s="19"/>
      <c r="C15" s="17"/>
      <c r="D15"/>
      <c r="E15" s="19"/>
      <c r="F15" s="17"/>
      <c r="H15" s="19"/>
      <c r="I15" s="17"/>
    </row>
    <row r="16" spans="1:10" ht="30" customHeight="1" x14ac:dyDescent="0.2">
      <c r="B16" s="19"/>
      <c r="C16" s="17"/>
      <c r="D16"/>
      <c r="E16" s="19"/>
      <c r="F16" s="17"/>
      <c r="H16" s="19"/>
      <c r="I16" s="17"/>
    </row>
    <row r="17" spans="2:9" ht="30" customHeight="1" x14ac:dyDescent="0.2">
      <c r="B17" s="19"/>
      <c r="C17" s="17"/>
      <c r="D17"/>
      <c r="E17" s="19"/>
      <c r="F17" s="17"/>
      <c r="H17" s="19"/>
      <c r="I17" s="17"/>
    </row>
    <row r="18" spans="2:9" ht="30" customHeight="1" x14ac:dyDescent="0.2">
      <c r="B18" s="19"/>
      <c r="C18" s="17"/>
      <c r="D18"/>
      <c r="E18" s="19"/>
      <c r="F18" s="17"/>
      <c r="H18" s="19"/>
      <c r="I18" s="17"/>
    </row>
    <row r="19" spans="2:9" ht="30" customHeight="1" x14ac:dyDescent="0.2">
      <c r="B19" s="19"/>
      <c r="C19" s="17"/>
      <c r="D19"/>
      <c r="E19" s="19"/>
      <c r="F19" s="17"/>
      <c r="H19" s="19"/>
      <c r="I19" s="17"/>
    </row>
    <row r="20" spans="2:9" ht="30" customHeight="1" x14ac:dyDescent="0.2">
      <c r="B20" s="19"/>
      <c r="C20" s="17"/>
      <c r="D20"/>
      <c r="E20" s="19"/>
      <c r="F20" s="17"/>
      <c r="H20" s="19"/>
      <c r="I20" s="17"/>
    </row>
    <row r="21" spans="2:9" ht="30" customHeight="1" x14ac:dyDescent="0.2">
      <c r="B21" s="19"/>
      <c r="C21" s="17"/>
      <c r="D21"/>
      <c r="E21" s="19"/>
      <c r="F21" s="17"/>
      <c r="H21" s="19"/>
      <c r="I21" s="17"/>
    </row>
    <row r="22" spans="2:9" ht="30" customHeight="1" x14ac:dyDescent="0.2">
      <c r="B22" s="19"/>
      <c r="C22" s="17"/>
      <c r="D22"/>
      <c r="E22" s="19"/>
      <c r="F22" s="17"/>
      <c r="H22" s="19"/>
      <c r="I22" s="17"/>
    </row>
    <row r="23" spans="2:9" ht="30" customHeight="1" x14ac:dyDescent="0.2">
      <c r="B23" s="19"/>
      <c r="C23" s="18"/>
      <c r="D23"/>
      <c r="E23" s="19"/>
      <c r="F23" s="18"/>
      <c r="H23" s="19"/>
      <c r="I23" s="18"/>
    </row>
    <row r="24" spans="2:9" ht="30" customHeight="1" x14ac:dyDescent="0.2">
      <c r="B24" s="5" t="s">
        <v>5</v>
      </c>
      <c r="C24" s="17">
        <f>SUM(C12:C23)</f>
        <v>2</v>
      </c>
      <c r="E24" s="5" t="s">
        <v>5</v>
      </c>
      <c r="F24" s="17">
        <f>SUM(F12:F23)</f>
        <v>2</v>
      </c>
      <c r="H24" s="5" t="s">
        <v>5</v>
      </c>
      <c r="I24" s="17">
        <f>SUM(I12:I23)</f>
        <v>2</v>
      </c>
    </row>
    <row r="25" spans="2:9" ht="30" customHeight="1" x14ac:dyDescent="0.2">
      <c r="B25" s="31"/>
    </row>
    <row r="26" spans="2:9" ht="30" customHeight="1" x14ac:dyDescent="0.2">
      <c r="B26" s="30" t="s">
        <v>10</v>
      </c>
      <c r="C26" s="34"/>
      <c r="D26" s="35"/>
      <c r="F26" s="32" t="s">
        <v>11</v>
      </c>
      <c r="G26" s="36"/>
      <c r="H26" s="37"/>
      <c r="I26" s="35"/>
    </row>
    <row r="27" spans="2:9" ht="30" customHeight="1" x14ac:dyDescent="0.2">
      <c r="F27" s="33"/>
    </row>
  </sheetData>
  <mergeCells count="8">
    <mergeCell ref="C26:D26"/>
    <mergeCell ref="G26:I26"/>
    <mergeCell ref="B1:G1"/>
    <mergeCell ref="B6:D6"/>
    <mergeCell ref="G6:I6"/>
    <mergeCell ref="B7:D7"/>
    <mergeCell ref="G7:I7"/>
    <mergeCell ref="G8:I8"/>
  </mergeCells>
  <phoneticPr fontId="14" type="noConversion"/>
  <printOptions horizontalCentered="1"/>
  <pageMargins left="0.7" right="0.7" top="0.75" bottom="0.75" header="0.3" footer="0.3"/>
  <pageSetup paperSize="9" scale="82" fitToHeight="0" orientation="portrait" horizontalDpi="4294967293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theme="4"/>
    <pageSetUpPr fitToPage="1"/>
  </sheetPr>
  <dimension ref="A1:J27"/>
  <sheetViews>
    <sheetView showGridLines="0" topLeftCell="A2" zoomScale="81" zoomScaleNormal="125" zoomScalePageLayoutView="125" workbookViewId="0">
      <selection activeCell="B7" sqref="B7:D7"/>
    </sheetView>
  </sheetViews>
  <sheetFormatPr baseColWidth="10" defaultColWidth="9.1640625" defaultRowHeight="30" customHeight="1" x14ac:dyDescent="0.2"/>
  <cols>
    <col min="1" max="1" width="5.6640625" customWidth="1"/>
    <col min="2" max="2" width="14.6640625" style="5" customWidth="1"/>
    <col min="3" max="3" width="9.5" style="8" customWidth="1"/>
    <col min="4" max="4" width="6.6640625" style="2" customWidth="1"/>
    <col min="5" max="5" width="13.83203125" customWidth="1"/>
    <col min="6" max="6" width="10.5" customWidth="1"/>
    <col min="7" max="7" width="7.33203125" customWidth="1"/>
    <col min="8" max="8" width="11" customWidth="1"/>
    <col min="9" max="9" width="11.5" customWidth="1"/>
  </cols>
  <sheetData>
    <row r="1" spans="1:10" ht="76" customHeight="1" x14ac:dyDescent="0.2">
      <c r="A1" s="12"/>
      <c r="B1" s="38" t="s">
        <v>12</v>
      </c>
      <c r="C1" s="39"/>
      <c r="D1" s="39"/>
      <c r="E1" s="39"/>
      <c r="F1" s="39"/>
      <c r="G1" s="39"/>
    </row>
    <row r="3" spans="1:10" ht="34.5" customHeight="1" x14ac:dyDescent="0.2">
      <c r="B3" s="11" t="s">
        <v>1</v>
      </c>
      <c r="D3" s="1"/>
    </row>
    <row r="4" spans="1:10" s="16" customFormat="1" ht="34.5" customHeight="1" x14ac:dyDescent="0.2">
      <c r="B4" s="13" t="s">
        <v>17</v>
      </c>
      <c r="C4" s="14"/>
      <c r="D4" s="15"/>
    </row>
    <row r="5" spans="1:10" s="16" customFormat="1" ht="34.5" customHeight="1" x14ac:dyDescent="0.2">
      <c r="B5" s="13"/>
      <c r="C5" s="14"/>
      <c r="D5" s="21"/>
    </row>
    <row r="6" spans="1:10" s="16" customFormat="1" ht="27" customHeight="1" x14ac:dyDescent="0.2">
      <c r="A6" s="27"/>
      <c r="B6" s="40" t="s">
        <v>2</v>
      </c>
      <c r="C6" s="41"/>
      <c r="D6" s="41"/>
      <c r="E6" s="22"/>
      <c r="F6" s="23" t="s">
        <v>7</v>
      </c>
      <c r="G6" s="42"/>
      <c r="H6" s="43"/>
      <c r="I6" s="43"/>
      <c r="J6" s="26"/>
    </row>
    <row r="7" spans="1:10" s="16" customFormat="1" ht="29" customHeight="1" x14ac:dyDescent="0.2">
      <c r="B7" s="44" t="s">
        <v>20</v>
      </c>
      <c r="C7" s="45"/>
      <c r="D7" s="46"/>
      <c r="E7" s="27"/>
      <c r="F7" s="25" t="s">
        <v>8</v>
      </c>
      <c r="G7" s="47"/>
      <c r="H7" s="45"/>
      <c r="I7" s="45"/>
      <c r="J7" s="26"/>
    </row>
    <row r="8" spans="1:10" s="3" customFormat="1" ht="26.25" customHeight="1" x14ac:dyDescent="0.2">
      <c r="B8" s="6" t="s">
        <v>0</v>
      </c>
      <c r="C8" s="9"/>
      <c r="D8" s="29"/>
      <c r="F8" s="24" t="s">
        <v>9</v>
      </c>
      <c r="G8" s="48" t="s">
        <v>13</v>
      </c>
      <c r="H8" s="49"/>
      <c r="I8" s="50"/>
      <c r="J8" s="28"/>
    </row>
    <row r="9" spans="1:10" s="3" customFormat="1" ht="39" customHeight="1" x14ac:dyDescent="0.25">
      <c r="B9" s="20">
        <f>SUM(Liste58[[#Totals],[Stunden]]+Liste369[[#Totals],[Stunden]]+Liste4710[[#Totals],[Stunden]])*12</f>
        <v>72</v>
      </c>
      <c r="C9" s="9"/>
      <c r="G9" s="29"/>
    </row>
    <row r="10" spans="1:10" s="3" customFormat="1" ht="7.5" customHeight="1" x14ac:dyDescent="0.2">
      <c r="B10" s="10"/>
      <c r="C10" s="9"/>
    </row>
    <row r="11" spans="1:10" ht="30" customHeight="1" x14ac:dyDescent="0.2">
      <c r="B11" s="7" t="s">
        <v>3</v>
      </c>
      <c r="C11" s="4" t="s">
        <v>4</v>
      </c>
      <c r="D11"/>
      <c r="E11" s="7" t="s">
        <v>3</v>
      </c>
      <c r="F11" s="4" t="s">
        <v>4</v>
      </c>
      <c r="H11" s="7" t="s">
        <v>3</v>
      </c>
      <c r="I11" s="4" t="s">
        <v>4</v>
      </c>
    </row>
    <row r="12" spans="1:10" ht="30" customHeight="1" x14ac:dyDescent="0.2">
      <c r="B12" s="19" t="s">
        <v>14</v>
      </c>
      <c r="C12" s="17">
        <v>2</v>
      </c>
      <c r="D12"/>
      <c r="E12" s="19" t="s">
        <v>14</v>
      </c>
      <c r="F12" s="17">
        <v>2</v>
      </c>
      <c r="H12" s="19" t="s">
        <v>14</v>
      </c>
      <c r="I12" s="17">
        <v>2</v>
      </c>
    </row>
    <row r="13" spans="1:10" ht="30" customHeight="1" x14ac:dyDescent="0.2">
      <c r="B13" s="19" t="s">
        <v>14</v>
      </c>
      <c r="C13" s="17"/>
      <c r="D13"/>
      <c r="E13" s="19" t="s">
        <v>14</v>
      </c>
      <c r="F13" s="17"/>
      <c r="H13" s="19" t="s">
        <v>14</v>
      </c>
      <c r="I13" s="17"/>
    </row>
    <row r="14" spans="1:10" ht="30" customHeight="1" x14ac:dyDescent="0.2">
      <c r="B14" s="19" t="s">
        <v>14</v>
      </c>
      <c r="C14" s="17"/>
      <c r="D14"/>
      <c r="E14" s="19" t="s">
        <v>14</v>
      </c>
      <c r="F14" s="17"/>
      <c r="H14" s="19" t="s">
        <v>14</v>
      </c>
      <c r="I14" s="17"/>
    </row>
    <row r="15" spans="1:10" ht="30" customHeight="1" x14ac:dyDescent="0.2">
      <c r="B15" s="19"/>
      <c r="C15" s="17"/>
      <c r="D15"/>
      <c r="E15" s="19"/>
      <c r="F15" s="17"/>
      <c r="H15" s="19"/>
      <c r="I15" s="17"/>
    </row>
    <row r="16" spans="1:10" ht="30" customHeight="1" x14ac:dyDescent="0.2">
      <c r="B16" s="19"/>
      <c r="C16" s="17"/>
      <c r="D16"/>
      <c r="E16" s="19"/>
      <c r="F16" s="17"/>
      <c r="H16" s="19"/>
      <c r="I16" s="17"/>
    </row>
    <row r="17" spans="2:9" ht="30" customHeight="1" x14ac:dyDescent="0.2">
      <c r="B17" s="19"/>
      <c r="C17" s="17"/>
      <c r="D17"/>
      <c r="E17" s="19"/>
      <c r="F17" s="17"/>
      <c r="H17" s="19"/>
      <c r="I17" s="17"/>
    </row>
    <row r="18" spans="2:9" ht="30" customHeight="1" x14ac:dyDescent="0.2">
      <c r="B18" s="19"/>
      <c r="C18" s="17"/>
      <c r="D18"/>
      <c r="E18" s="19"/>
      <c r="F18" s="17"/>
      <c r="H18" s="19"/>
      <c r="I18" s="17"/>
    </row>
    <row r="19" spans="2:9" ht="30" customHeight="1" x14ac:dyDescent="0.2">
      <c r="B19" s="19"/>
      <c r="C19" s="17"/>
      <c r="D19"/>
      <c r="E19" s="19"/>
      <c r="F19" s="17"/>
      <c r="H19" s="19"/>
      <c r="I19" s="17"/>
    </row>
    <row r="20" spans="2:9" ht="30" customHeight="1" x14ac:dyDescent="0.2">
      <c r="B20" s="19"/>
      <c r="C20" s="17"/>
      <c r="D20"/>
      <c r="E20" s="19"/>
      <c r="F20" s="17"/>
      <c r="H20" s="19"/>
      <c r="I20" s="17"/>
    </row>
    <row r="21" spans="2:9" ht="30" customHeight="1" x14ac:dyDescent="0.2">
      <c r="B21" s="19"/>
      <c r="C21" s="17"/>
      <c r="D21"/>
      <c r="E21" s="19"/>
      <c r="F21" s="17"/>
      <c r="H21" s="19"/>
      <c r="I21" s="17"/>
    </row>
    <row r="22" spans="2:9" ht="30" customHeight="1" x14ac:dyDescent="0.2">
      <c r="B22" s="19"/>
      <c r="C22" s="17"/>
      <c r="D22"/>
      <c r="E22" s="19"/>
      <c r="F22" s="17"/>
      <c r="H22" s="19"/>
      <c r="I22" s="17"/>
    </row>
    <row r="23" spans="2:9" ht="30" customHeight="1" x14ac:dyDescent="0.2">
      <c r="B23" s="19"/>
      <c r="C23" s="18"/>
      <c r="D23"/>
      <c r="E23" s="19"/>
      <c r="F23" s="18"/>
      <c r="H23" s="19"/>
      <c r="I23" s="18"/>
    </row>
    <row r="24" spans="2:9" ht="30" customHeight="1" x14ac:dyDescent="0.2">
      <c r="B24" s="5" t="s">
        <v>5</v>
      </c>
      <c r="C24" s="17">
        <f>SUM(C12:C23)</f>
        <v>2</v>
      </c>
      <c r="E24" s="5" t="s">
        <v>5</v>
      </c>
      <c r="F24" s="17">
        <f>SUM(F12:F23)</f>
        <v>2</v>
      </c>
      <c r="H24" s="5" t="s">
        <v>5</v>
      </c>
      <c r="I24" s="17">
        <f>SUM(I12:I23)</f>
        <v>2</v>
      </c>
    </row>
    <row r="25" spans="2:9" ht="30" customHeight="1" x14ac:dyDescent="0.2">
      <c r="B25" s="31"/>
    </row>
    <row r="26" spans="2:9" ht="30" customHeight="1" x14ac:dyDescent="0.2">
      <c r="B26" s="30" t="s">
        <v>10</v>
      </c>
      <c r="C26" s="34"/>
      <c r="D26" s="35"/>
      <c r="F26" s="32" t="s">
        <v>11</v>
      </c>
      <c r="G26" s="36"/>
      <c r="H26" s="37"/>
      <c r="I26" s="35"/>
    </row>
    <row r="27" spans="2:9" ht="30" customHeight="1" x14ac:dyDescent="0.2">
      <c r="F27" s="33"/>
    </row>
  </sheetData>
  <mergeCells count="8">
    <mergeCell ref="C26:D26"/>
    <mergeCell ref="G26:I26"/>
    <mergeCell ref="B1:G1"/>
    <mergeCell ref="B6:D6"/>
    <mergeCell ref="G6:I6"/>
    <mergeCell ref="B7:D7"/>
    <mergeCell ref="G7:I7"/>
    <mergeCell ref="G8:I8"/>
  </mergeCells>
  <phoneticPr fontId="14" type="noConversion"/>
  <printOptions horizontalCentered="1"/>
  <pageMargins left="0.7" right="0.7" top="0.75" bottom="0.75" header="0.3" footer="0.3"/>
  <pageSetup paperSize="9" scale="82" fitToHeight="0" orientation="portrait" horizontalDpi="4294967293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tabColor theme="4"/>
    <pageSetUpPr fitToPage="1"/>
  </sheetPr>
  <dimension ref="A1:J27"/>
  <sheetViews>
    <sheetView showGridLines="0" tabSelected="1" zoomScale="81" zoomScaleNormal="125" zoomScalePageLayoutView="125" workbookViewId="0">
      <selection activeCell="B7" sqref="B7:D7"/>
    </sheetView>
  </sheetViews>
  <sheetFormatPr baseColWidth="10" defaultColWidth="9.1640625" defaultRowHeight="30" customHeight="1" x14ac:dyDescent="0.2"/>
  <cols>
    <col min="1" max="1" width="5.6640625" customWidth="1"/>
    <col min="2" max="2" width="14.6640625" style="5" customWidth="1"/>
    <col min="3" max="3" width="9.5" style="8" customWidth="1"/>
    <col min="4" max="4" width="6.6640625" style="2" customWidth="1"/>
    <col min="5" max="5" width="13.83203125" customWidth="1"/>
    <col min="6" max="6" width="10.5" customWidth="1"/>
    <col min="7" max="7" width="7.33203125" customWidth="1"/>
    <col min="8" max="8" width="11" customWidth="1"/>
    <col min="9" max="9" width="11.5" customWidth="1"/>
  </cols>
  <sheetData>
    <row r="1" spans="1:10" ht="76" customHeight="1" x14ac:dyDescent="0.2">
      <c r="A1" s="12"/>
      <c r="B1" s="38" t="s">
        <v>12</v>
      </c>
      <c r="C1" s="39"/>
      <c r="D1" s="39"/>
      <c r="E1" s="39"/>
      <c r="F1" s="39"/>
      <c r="G1" s="39"/>
    </row>
    <row r="3" spans="1:10" ht="34.5" customHeight="1" x14ac:dyDescent="0.2">
      <c r="B3" s="11" t="s">
        <v>15</v>
      </c>
      <c r="D3" s="1"/>
    </row>
    <row r="4" spans="1:10" s="16" customFormat="1" ht="34.5" customHeight="1" x14ac:dyDescent="0.2">
      <c r="B4" s="13" t="s">
        <v>17</v>
      </c>
      <c r="C4" s="14"/>
      <c r="D4" s="15"/>
    </row>
    <row r="5" spans="1:10" s="16" customFormat="1" ht="34.5" customHeight="1" x14ac:dyDescent="0.2">
      <c r="B5" s="13"/>
      <c r="C5" s="14"/>
      <c r="D5" s="21"/>
    </row>
    <row r="6" spans="1:10" s="16" customFormat="1" ht="27" customHeight="1" x14ac:dyDescent="0.2">
      <c r="A6" s="27"/>
      <c r="B6" s="40" t="s">
        <v>2</v>
      </c>
      <c r="C6" s="41"/>
      <c r="D6" s="41"/>
      <c r="E6" s="22"/>
      <c r="F6" s="23" t="s">
        <v>7</v>
      </c>
      <c r="G6" s="42"/>
      <c r="H6" s="43"/>
      <c r="I6" s="43"/>
      <c r="J6" s="26"/>
    </row>
    <row r="7" spans="1:10" s="16" customFormat="1" ht="29" customHeight="1" x14ac:dyDescent="0.2">
      <c r="B7" s="44" t="s">
        <v>21</v>
      </c>
      <c r="C7" s="45"/>
      <c r="D7" s="46"/>
      <c r="E7" s="27"/>
      <c r="F7" s="25" t="s">
        <v>8</v>
      </c>
      <c r="G7" s="47"/>
      <c r="H7" s="45"/>
      <c r="I7" s="45"/>
      <c r="J7" s="26"/>
    </row>
    <row r="8" spans="1:10" s="3" customFormat="1" ht="26.25" customHeight="1" x14ac:dyDescent="0.2">
      <c r="B8" s="6" t="s">
        <v>0</v>
      </c>
      <c r="C8" s="9"/>
      <c r="D8" s="29"/>
      <c r="F8" s="24" t="s">
        <v>9</v>
      </c>
      <c r="G8" s="48" t="s">
        <v>13</v>
      </c>
      <c r="H8" s="49"/>
      <c r="I8" s="50"/>
      <c r="J8" s="28"/>
    </row>
    <row r="9" spans="1:10" s="3" customFormat="1" ht="39" customHeight="1" x14ac:dyDescent="0.25">
      <c r="B9" s="20">
        <f>SUM(Liste5811[[#Totals],[Stunden]]+Liste36912[[#Totals],[Stunden]]+Liste471013[[#Totals],[Stunden]])*12</f>
        <v>72</v>
      </c>
      <c r="C9" s="9"/>
      <c r="G9" s="29"/>
    </row>
    <row r="10" spans="1:10" s="3" customFormat="1" ht="7.5" customHeight="1" x14ac:dyDescent="0.2">
      <c r="B10" s="10"/>
      <c r="C10" s="9"/>
    </row>
    <row r="11" spans="1:10" ht="30" customHeight="1" x14ac:dyDescent="0.2">
      <c r="B11" s="7" t="s">
        <v>3</v>
      </c>
      <c r="C11" s="4" t="s">
        <v>4</v>
      </c>
      <c r="D11"/>
      <c r="E11" s="7" t="s">
        <v>3</v>
      </c>
      <c r="F11" s="4" t="s">
        <v>4</v>
      </c>
      <c r="H11" s="7" t="s">
        <v>3</v>
      </c>
      <c r="I11" s="4" t="s">
        <v>4</v>
      </c>
    </row>
    <row r="12" spans="1:10" ht="30" customHeight="1" x14ac:dyDescent="0.2">
      <c r="B12" s="19" t="s">
        <v>14</v>
      </c>
      <c r="C12" s="17">
        <v>2</v>
      </c>
      <c r="D12"/>
      <c r="E12" s="19" t="s">
        <v>14</v>
      </c>
      <c r="F12" s="17">
        <v>2</v>
      </c>
      <c r="H12" s="19" t="s">
        <v>14</v>
      </c>
      <c r="I12" s="17">
        <v>2</v>
      </c>
    </row>
    <row r="13" spans="1:10" ht="30" customHeight="1" x14ac:dyDescent="0.2">
      <c r="B13" s="19" t="s">
        <v>14</v>
      </c>
      <c r="C13" s="17"/>
      <c r="D13"/>
      <c r="E13" s="19" t="s">
        <v>14</v>
      </c>
      <c r="F13" s="17"/>
      <c r="H13" s="19" t="s">
        <v>14</v>
      </c>
      <c r="I13" s="17"/>
    </row>
    <row r="14" spans="1:10" ht="30" customHeight="1" x14ac:dyDescent="0.2">
      <c r="B14" s="19" t="s">
        <v>14</v>
      </c>
      <c r="C14" s="17"/>
      <c r="D14"/>
      <c r="E14" s="19" t="s">
        <v>14</v>
      </c>
      <c r="F14" s="17"/>
      <c r="H14" s="19" t="s">
        <v>14</v>
      </c>
      <c r="I14" s="17"/>
    </row>
    <row r="15" spans="1:10" ht="30" customHeight="1" x14ac:dyDescent="0.2">
      <c r="B15" s="19"/>
      <c r="C15" s="17"/>
      <c r="D15"/>
      <c r="E15" s="19"/>
      <c r="F15" s="17"/>
      <c r="H15" s="19"/>
      <c r="I15" s="17"/>
    </row>
    <row r="16" spans="1:10" ht="30" customHeight="1" x14ac:dyDescent="0.2">
      <c r="B16" s="19"/>
      <c r="C16" s="17"/>
      <c r="D16"/>
      <c r="E16" s="19"/>
      <c r="F16" s="17"/>
      <c r="H16" s="19"/>
      <c r="I16" s="17"/>
    </row>
    <row r="17" spans="2:9" ht="30" customHeight="1" x14ac:dyDescent="0.2">
      <c r="B17" s="19"/>
      <c r="C17" s="17"/>
      <c r="D17"/>
      <c r="E17" s="19"/>
      <c r="F17" s="17"/>
      <c r="H17" s="19"/>
      <c r="I17" s="17"/>
    </row>
    <row r="18" spans="2:9" ht="30" customHeight="1" x14ac:dyDescent="0.2">
      <c r="B18" s="19"/>
      <c r="C18" s="17"/>
      <c r="D18"/>
      <c r="E18" s="19"/>
      <c r="F18" s="17"/>
      <c r="H18" s="19"/>
      <c r="I18" s="17"/>
    </row>
    <row r="19" spans="2:9" ht="30" customHeight="1" x14ac:dyDescent="0.2">
      <c r="B19" s="19"/>
      <c r="C19" s="17"/>
      <c r="D19"/>
      <c r="E19" s="19"/>
      <c r="F19" s="17"/>
      <c r="H19" s="19"/>
      <c r="I19" s="17"/>
    </row>
    <row r="20" spans="2:9" ht="30" customHeight="1" x14ac:dyDescent="0.2">
      <c r="B20" s="19"/>
      <c r="C20" s="17"/>
      <c r="D20"/>
      <c r="E20" s="19"/>
      <c r="F20" s="17"/>
      <c r="H20" s="19"/>
      <c r="I20" s="17"/>
    </row>
    <row r="21" spans="2:9" ht="30" customHeight="1" x14ac:dyDescent="0.2">
      <c r="B21" s="19"/>
      <c r="C21" s="17"/>
      <c r="D21"/>
      <c r="E21" s="19"/>
      <c r="F21" s="17"/>
      <c r="H21" s="19"/>
      <c r="I21" s="17"/>
    </row>
    <row r="22" spans="2:9" ht="30" customHeight="1" x14ac:dyDescent="0.2">
      <c r="B22" s="19"/>
      <c r="C22" s="17"/>
      <c r="D22"/>
      <c r="E22" s="19"/>
      <c r="F22" s="17"/>
      <c r="H22" s="19"/>
      <c r="I22" s="17"/>
    </row>
    <row r="23" spans="2:9" ht="30" customHeight="1" x14ac:dyDescent="0.2">
      <c r="B23" s="19"/>
      <c r="C23" s="18"/>
      <c r="D23"/>
      <c r="E23" s="19"/>
      <c r="F23" s="18"/>
      <c r="H23" s="19"/>
      <c r="I23" s="18"/>
    </row>
    <row r="24" spans="2:9" ht="30" customHeight="1" x14ac:dyDescent="0.2">
      <c r="B24" s="5" t="s">
        <v>5</v>
      </c>
      <c r="C24" s="17">
        <f>SUM(C12:C23)</f>
        <v>2</v>
      </c>
      <c r="E24" s="5" t="s">
        <v>5</v>
      </c>
      <c r="F24" s="17">
        <f>SUM(F12:F23)</f>
        <v>2</v>
      </c>
      <c r="H24" s="5" t="s">
        <v>5</v>
      </c>
      <c r="I24" s="17">
        <f>SUM(I12:I23)</f>
        <v>2</v>
      </c>
    </row>
    <row r="25" spans="2:9" ht="30" customHeight="1" x14ac:dyDescent="0.2">
      <c r="B25" s="31"/>
    </row>
    <row r="26" spans="2:9" ht="30" customHeight="1" x14ac:dyDescent="0.2">
      <c r="B26" s="30" t="s">
        <v>10</v>
      </c>
      <c r="C26" s="34"/>
      <c r="D26" s="35"/>
      <c r="F26" s="32" t="s">
        <v>11</v>
      </c>
      <c r="G26" s="36"/>
      <c r="H26" s="37"/>
      <c r="I26" s="35"/>
    </row>
    <row r="27" spans="2:9" ht="30" customHeight="1" x14ac:dyDescent="0.2">
      <c r="F27" s="33"/>
    </row>
  </sheetData>
  <mergeCells count="8">
    <mergeCell ref="C26:D26"/>
    <mergeCell ref="G26:I26"/>
    <mergeCell ref="B1:G1"/>
    <mergeCell ref="B6:D6"/>
    <mergeCell ref="G6:I6"/>
    <mergeCell ref="B7:D7"/>
    <mergeCell ref="G7:I7"/>
    <mergeCell ref="G8:I8"/>
  </mergeCells>
  <printOptions horizontalCentered="1"/>
  <pageMargins left="0.7" right="0.7" top="0.75" bottom="0.75" header="0.3" footer="0.3"/>
  <pageSetup paperSize="9" scale="82" fitToHeight="0" orientation="portrait" horizontalDpi="4294967293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Okt-Dez 2022</vt:lpstr>
      <vt:lpstr>Januar - März 2023</vt:lpstr>
      <vt:lpstr>April-Juni 2023</vt:lpstr>
      <vt:lpstr>Juli-Sept 2023</vt:lpstr>
      <vt:lpstr>Okt-Dez 2023</vt:lpstr>
      <vt:lpstr>'April-Juni 2023'!Drucktitel</vt:lpstr>
      <vt:lpstr>'Januar - März 2023'!Drucktitel</vt:lpstr>
      <vt:lpstr>'Juli-Sept 2023'!Drucktitel</vt:lpstr>
      <vt:lpstr>'Okt-Dez 2022'!Drucktitel</vt:lpstr>
      <vt:lpstr>'Okt-Dez 2023'!Drucktitel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Siemon</dc:creator>
  <cp:lastModifiedBy>Microsoft Office User</cp:lastModifiedBy>
  <cp:lastPrinted>2022-11-30T15:09:24Z</cp:lastPrinted>
  <dcterms:created xsi:type="dcterms:W3CDTF">2014-12-15T22:28:23Z</dcterms:created>
  <dcterms:modified xsi:type="dcterms:W3CDTF">2022-12-26T11:32:47Z</dcterms:modified>
</cp:coreProperties>
</file>